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defaultThemeVersion="124226"/>
  <mc:AlternateContent xmlns:mc="http://schemas.openxmlformats.org/markup-compatibility/2006">
    <mc:Choice Requires="x15">
      <x15ac:absPath xmlns:x15ac="http://schemas.microsoft.com/office/spreadsheetml/2010/11/ac" url="https://zspdobrzykowice-my.sharepoint.com/personal/agnieszka_kulik_zspdobrzykowice_onmicrosoft_com/Documents/Intendent/Documents/Przetarg 2026/"/>
    </mc:Choice>
  </mc:AlternateContent>
  <xr:revisionPtr revIDLastSave="0" documentId="8_{F9640EF8-3894-49CC-94D0-FD81E810D037}" xr6:coauthVersionLast="47" xr6:coauthVersionMax="47" xr10:uidLastSave="{00000000-0000-0000-0000-000000000000}"/>
  <bookViews>
    <workbookView xWindow="-120" yWindow="-120" windowWidth="29040" windowHeight="15720" xr2:uid="{00000000-000D-0000-FFFF-FFFF00000000}"/>
  </bookViews>
  <sheets>
    <sheet name="Arkusz1" sheetId="1" r:id="rId1"/>
    <sheet name="Arkusz2" sheetId="2" r:id="rId2"/>
    <sheet name="Arkusz3" sheetId="3" r:id="rId3"/>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5" i="1" l="1"/>
  <c r="G6" i="1"/>
  <c r="G7" i="1"/>
  <c r="G8" i="1"/>
  <c r="G9" i="1"/>
  <c r="G10" i="1"/>
  <c r="G11" i="1"/>
  <c r="G12" i="1"/>
  <c r="G13" i="1"/>
  <c r="G14" i="1"/>
  <c r="G15" i="1"/>
  <c r="G16" i="1"/>
  <c r="G17" i="1"/>
  <c r="G18" i="1"/>
  <c r="G19" i="1"/>
  <c r="G20" i="1"/>
  <c r="G21" i="1"/>
  <c r="G22" i="1"/>
  <c r="G23" i="1"/>
  <c r="G24" i="1"/>
  <c r="G25" i="1"/>
  <c r="G26" i="1"/>
  <c r="G27" i="1"/>
  <c r="G4" i="1"/>
  <c r="G28" i="1" l="1"/>
</calcChain>
</file>

<file path=xl/sharedStrings.xml><?xml version="1.0" encoding="utf-8"?>
<sst xmlns="http://schemas.openxmlformats.org/spreadsheetml/2006/main" count="62" uniqueCount="37">
  <si>
    <t>Nazwa</t>
  </si>
  <si>
    <t>j.m.</t>
  </si>
  <si>
    <t>Przewidywana ilość</t>
  </si>
  <si>
    <t>Wartość brutto zł</t>
  </si>
  <si>
    <t xml:space="preserve"> cena jednostkowa brutto zł</t>
  </si>
  <si>
    <t>Aktualna stawka podatku VAT</t>
  </si>
  <si>
    <t>X</t>
  </si>
  <si>
    <t>Wartość zamówienia brutto</t>
  </si>
  <si>
    <t xml:space="preserve">WYPEŁNIONY DOKUMENT NALEŻY PODPISAĆ KWALIFIKOWANYM PODPISEM ELEKTRONICZNYM, PODPISEM ZAUFANYM LUB PODPISEM OSOBISTYM (e-dowód) </t>
  </si>
  <si>
    <t>CZĘŚĆ VI PIECZYWO, WYROBY PIEKARSKIE</t>
  </si>
  <si>
    <t>Bułeczka mała pszenna Katarzynka 30 g, na bazie mąki pszennej. Niedopuszczalne jest stosowanie do produkcji półproduktów mrożonych oraz polepszaczy do pieczywa. Opakowanie zbiorcze – kosz z tworzywa polietylenowego, nieuszkodzony, bez zanieczyszczeń. Produkt pakowany z etykietą zawierającą niezbędne informacje, produkt niepakowany ze specyfikacją zawierającą przynajmniej: wykaz składników, wykaz alergenów, informację o wartości odżywczej, informację o dacie minimalnej.</t>
  </si>
  <si>
    <t>szt.</t>
  </si>
  <si>
    <t>Bułka grahamka 50 g, na bazie mąki pszennej graham. Niedopuszczalne jest stosowanie do produkcji półproduktów mrożonych oraz polepszaczy do pieczywa. Opakowanie zbiorcze – kosz z tworzywa polietylenowego, nieuszkodzony, bez zanieczyszczeń. Produkt pakowany z etykietą zawierającą niezbędne informacje, produkt niepakowany ze specyfikacją zawierającą przynajmniej: wykaz składników, wykaz alergenów, informację o wartości odżywczej, informację o dacie minimalnej.</t>
  </si>
  <si>
    <t>Bułka hot - dog 70g, na bazie mąki pszennej typ 550, wyłącznie naturalne składniki. Niedopuszczalne jest stosowanie do produkcji półproduktów mrożonych oraz polepszaczy do pieczywa. Opakowanie zbiorcze – kosz z tworzywa polietylenowego, nieuszkodzony, bez zanieczyszczeń. Produkt pakowany z etykietą zawierającą niezbędne informacje, produkt niepakowany ze specyfikacją zawierającą przynajmniej: wykaz składników, wykaz alergenów, informację o wartości odżywczej, informację o dacie minimalnej.</t>
  </si>
  <si>
    <t>Bułka kajzerka 40 g,  zawartość mąki pszennej min. 80%, na kwasie z dodatkiem drożdży lub na drożdżach z dodatkiem soli. Kształt okrągły z krzyżowym podziałem, skorka gładka lub lekko chropowata, złocista. Niedopuszczalne jest stosowanie do produkcji półproduktów mrożonych oraz polepszaczy do pieczywa. Opakowanie zbiorcze – kosz z tworzywa polietylenowego, nieuszkodzony, bez zanieczyszczeń. Produkt pakowany z etykietą zawierającą niezbędne informacje, produkt niepakowany ze specyfikacją zawierającą przynajmniej: wykaz składników, wykaz alergenów, informację o wartości odżywczej, informację o dacie minimalnej.</t>
  </si>
  <si>
    <t>Bułka kajzerka razowa 50 g, na bazie mąki pszennej i mąki żytnie razowej, z dodatkiem żyta łamanego wyłącznie naturalne. Niedopuszczalne jest stosowanie do produkcji półproduktów mrożonych oraz polepszaczy do pieczywa. Opakowanie zbiorcze – kosz z tworzywa polietylenowego, nieuszkodzony, bez zanieczyszczeń. Produkt pakowany z etykietą zawierającą niezbędne informacje, produkt niepakowany ze specyfikacją zawierającą przynajmniej: wykaz składników, wykaz alergenów, informację o wartości odżywczej, informację o dacie minimalnej.</t>
  </si>
  <si>
    <t>Bułka maślana 50 g, na bazie mąki pszennej typ 550, z dodatkiem tłuszczu roślinnego nadającego specyficzny smak maślany.  Niedopuszczalne jest stosowanie do produkcji półproduktów mrożonych oraz polepszaczy do pieczywa. Opakowanie zbiorcze – kosz z tworzywa polietylenowego, nieuszkodzony, bez zanieczyszczeń. Produkt pakowany z etykietą zawierającą niezbędne informacje, produkt niepakowany ze specyfikacją zawierającą przynajmniej: wykaz składników, wykaz alergenów, informację o wartości odżywczej, informację o dacie minimalnej.</t>
  </si>
  <si>
    <t>Bułka tarta, opakowanie papierowe 500 g, otrzymywana z wysuszonego pieczywa pszennego zwykłego, drobno mielona, sypka, bez dodatku nasion, nadzień, grudek. Na opakowaniu określony termin przydatności do spożycia.</t>
  </si>
  <si>
    <t>Bułka weka krojona 350 g, produkt pszenny, Niedopuszczalne jest stosowanie do produkcji półproduktów mrożonych oraz polepszaczy do pieczywa. Opakowanie zbiorcze – kosz z tworzywa polietylenowego, nieuszkodzony, bez zanieczyszczeń. Produkt pakowany z etykietą zawierającą niezbędne informacje, produkt niepakowany ze specyfikacją zawierającą przynajmniej: wykaz składników, wykaz alergenów, informację o wartości odżywczej, informację o dacie minimalnej.</t>
  </si>
  <si>
    <t>Bułka wyborowa 50 g, produkt pszenny, Niedopuszczalne jest stosowanie do produkcji półproduktów mrożonych oraz polepszaczy do pieczywa. Opakowanie zbiorcze – kosz z tworzywa polietylenowego, nieuszkodzony, bez zanieczyszczeń. Produkt pakowany z etykietą zawierającą niezbędne informacje, produkt niepakowany ze specyfikacją zawierającą przynajmniej: wykaz składników, wykaz alergenów, informację o wartości odżywczej, informację o dacie minimalnej.</t>
  </si>
  <si>
    <t>Chałka krojona waga minimum 200 g, słodkie, puszyste pieczywo drożdżowe, w kształcie zaplecionego warkocza, o słodkim smaku.  Opakowanie zbiorcze – kosz z tworzywa polietylenowego, nieuszkodzony, bez zanieczyszczeń. Produkt pakowany z etykietą zawierającą niezbędne informacje, produkt niepakowany ze specyfikacją zawierającą przynajmniej: wykaz składników, wykaz alergenów, informację o wartości odżywczej, informację o dacie minimalnej.</t>
  </si>
  <si>
    <t xml:space="preserve">Chleb graham krojony 400 g, na bazie mąki pszennej Graham  (typ 1850) minimum 80%. Niedopuszczalne jest stosowanie do produkcji półproduktów mrożonych oraz polepszaczy do pieczywa. Opakowanie zbiorcze – kosz z tworzywa polietylenowego, nieuszkodzony, bez zanieczyszczeń. Produkt pakowany z etykietą zawierającą niezbędne informacje, produkt niepakowany ze specyfikacją zawierającą przynajmniej: wykaz składników, wykaz alergenów, informację o wartości odżywczej, informację o dacie minimalnej. </t>
  </si>
  <si>
    <t>Chleb kukurydziany krojony 400 g, na bazie mąki kukurydzianej. Niedopuszczalne jest stosowanie do produkcji półproduktów mrożonych oraz polepszaczy do pieczywa. Opakowanie zbiorcze – kosz z tworzywa polietylenowego, nieuszkodzony, bez zanieczyszczeń. Produkt pakowany z etykietą zawierającą niezbędne informacje, produkt niepakowany ze specyfikacją zawierającą przynajmniej: wykaz składników, wykaz alergenów, informację o wartości odżywczej, informację o dacie minimalnej.</t>
  </si>
  <si>
    <t>Chleb mazowiecki krojony 500 g, na bazie mąki żytniej (typ720) z dodatkiem mąki pszennej (typ 750). Niedopuszczalne jest stosowanie do produkcji półproduktów mrożonych oraz polepszaczy do pieczywa. Opakowanie zbiorcze – kosz z tworzywa polietylenowego, nieuszkodzony, bez zanieczyszczeń. Produkt pakowany z etykietą zawierającą niezbędne informacje, produkt niepakowany ze specyfikacją zawierającą przynajmniej: wykaz składników, wykaz alergenów, informację o wartości odżywczej, informację o dacie minimalnej.</t>
  </si>
  <si>
    <t>Chleb słonecznikowy krojony 500 g, na bazie mąki pszennej, na zakwasie, z dodatkiem ziaren słonecznika. Niedopuszczalne jest stosowanie do produkcji półproduktów mrożonych oraz polepszaczy do pieczywa. Opakowanie zbiorcze – kosz z tworzywa polietylenowego, nieuszkodzony, bez zanieczyszczeń. Produkt pakowany z etykietą zawierającą niezbędne informacje, produkt niepakowany ze specyfikacją zawierającą przynajmniej: wykaz składników, wykaz alergenów, informację o wartości odżywczej, informację o dacie minimalnej.</t>
  </si>
  <si>
    <t>Chleb tostowy krojony 500 g, na bazie mąki pszennej typ 500. Niedopuszczalne jest stosowanie do produkcji półproduktów mrożonych oraz polepszaczy do pieczywa. Opakowanie zbiorcze – kosz z tworzywa polietylenowego, nieuszkodzony, bez zanieczyszczeń. Produkt pakowany z etykietą zawierającą niezbędne informacje, produkt niepakowany ze specyfikacją zawierającą przynajmniej: wykaz składników, wykaz alergenów, informację o wartości odżywczej, informację o dacie minimalnej.</t>
  </si>
  <si>
    <t xml:space="preserve">szt. </t>
  </si>
  <si>
    <t>Chleb wiejski krojony 600 g, na bazie mąki pszennej (typ 500), mąki żytniej (typ 720), na kwasie żytnim. Niedopuszczalne jest stosowanie do produkcji półproduktów mrożonych oraz polepszaczy do pieczywa. Opakowanie zbiorcze – kosz z tworzywa polietylenowego, nieuszkodzony, bez zanieczyszczeń. Produkt pakowany z etykietą zawierającą niezbędne informacje, produkt niepakowany ze specyfikacją zawierającą przynajmniej: wykaz składników, wykaz alergenów, informację o wartości odżywczej, informację o dacie minimalnej.</t>
  </si>
  <si>
    <t>Chleb wieloziarnisty krojony  400 g, na bazie mąki pszennej, naturalnego zakwasu żytniego z mieszanką ziaren (ŻYTO, PSZENICA, JĘCZMIEŃ, SOJA, siemię lniane, SEZAM), z dodatkiem nasion słonecznika, otrąb pszennych, płatków owsianych. Niedopuszczalne jest stosowanie do produkcji półproduktów mrożonych oraz polepszaczy do pieczywa. Opakowanie zbiorcze – kosz z tworzywa polietylenowego, nieuszkodzony, bez zanieczyszczeń. Produkt pakowany z etykietą zawierającą niezbędne informacje, produkt niepakowany ze specyfikacją zawierającą przynajmniej: wykaz składników, wykaz alergenów, informację o wartości odżywczej, informację o dacie minimalnej.</t>
  </si>
  <si>
    <t>Chleb żytni razowy krojony 500 g, na bazie mąki żytniej minimum 65% (w tym mąki żytniej razowej minimum 39%). Niedopuszczalne jest stosowanie do produkcji półproduktów mrożonych oraz polepszaczy do pieczywa. Opakowanie zbiorcze – kosz z tworzywa polietylenowego, nieuszkodzony, bez zanieczyszczeń. Produkt pakowany z etykietą zawierającą niezbędne informacje, produkt niepakowany ze specyfikacją zawierającą przynajmniej: wykaz składników, wykaz alergenów, informację o wartości odżywczej, informację o dacie minimalnej.</t>
  </si>
  <si>
    <t>Ciabatta 110 g, na bazie mąki pszennej, skórka miękka i chrupiąca, porowaty środek z charakterystycznymi dziurami. Niedopuszczalne jest stosowanie do produkcji półproduktów mrożonych oraz polepszaczy do pieczywa. Opakowanie zbiorcze – kosz z tworzywa polietylenowego, nieuszkodzony, bez zanieczyszczeń. Produkt pakowany z etykietą zawierającą niezbędne informacje, produkt niepakowany ze specyfikacją zawierającą przynajmniej: wykaz składników, wykaz alergenów, informację o wartości odżywczej, informację o dacie minimalnej.</t>
  </si>
  <si>
    <t>Drożdżówka z serem/owocami 60 g, wyłącznie naturalne składniki.</t>
  </si>
  <si>
    <t>Mały pączek z różą 50 g, wyłącznie naturalne składniki, smażony na oleju rzepakowym</t>
  </si>
  <si>
    <t>Paluch drożdżowy z makiem 110 g, wyłącznie naturalne składniki</t>
  </si>
  <si>
    <t>Rogal maślany 50 g, na bazie mąki pszennej typ 550, z dodatkiem tłuszczu roślinnego nadającego specyficzny smak maślany.  Niedopuszczalne jest stosowanie do produkcji półproduktów mrożonych oraz polepszaczy do pieczywa. Opakowanie zbiorcze – kosz z tworzywa polietylenowego, nieuszkodzony, bez zanieczyszczeń. Produkt pakowany z etykietą zawierającą niezbędne informacje, produkt niepakowany ze specyfikacją zawierającą przynajmniej: wykaz składników, wykaz alergenów, informację o wartości odżywczej, informację o dacie minimalnej.</t>
  </si>
  <si>
    <t>Rogal wyborowy 80 g, na bazie mąki pszennej minimum 68%.  Niedopuszczalne jest stosowanie do produkcji półproduktów mrożonych oraz polepszaczy do pieczywa. Opakowanie zbiorcze – kosz z tworzywa polietylenowego, nieuszkodzony, bez zanieczyszczeń. Produkt pakowany z etykietą zawierającą niezbędne informacje, produkt niepakowany ze specyfikacją zawierającą przynajmniej: wykaz składników, wykaz alergenów, informację o wartości odżywczej, informację o dacie minimalnej.</t>
  </si>
  <si>
    <t xml:space="preserve">Wpisanie przez Wykonawcę w formularzu cenowym kwoty 0 zł za któryś z oferowanych produktów lub nie uzupełnienie którejś z pozycji będzie skutkowało odrzuceniem oferty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</si>
</sst>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415]General"/>
  </numFmts>
  <fonts count="13">
    <font>
      <sz val="11"/>
      <color theme="1"/>
      <name val="Czcionka tekstu podstawowego"/>
      <family val="2"/>
      <charset val="238"/>
    </font>
    <font>
      <sz val="11"/>
      <color rgb="FF000000"/>
      <name val="Calibri"/>
      <family val="2"/>
      <charset val="238"/>
    </font>
    <font>
      <sz val="18"/>
      <color rgb="FF000000"/>
      <name val="Times New Roman"/>
      <family val="1"/>
      <charset val="238"/>
    </font>
    <font>
      <sz val="10"/>
      <color rgb="FF000000"/>
      <name val="Times New Roman"/>
      <family val="1"/>
      <charset val="238"/>
    </font>
    <font>
      <sz val="10"/>
      <color rgb="FF000000"/>
      <name val="Arial"/>
      <family val="2"/>
      <charset val="238"/>
    </font>
    <font>
      <sz val="11"/>
      <color rgb="FF000000"/>
      <name val="Czcionka tekstu podstawowego"/>
      <family val="2"/>
      <charset val="238"/>
    </font>
    <font>
      <b/>
      <sz val="11"/>
      <color rgb="FF000000"/>
      <name val="Times New Roman"/>
      <family val="1"/>
      <charset val="238"/>
    </font>
    <font>
      <sz val="12"/>
      <color rgb="FF000000"/>
      <name val="Times New Roman"/>
      <family val="1"/>
      <charset val="238"/>
    </font>
    <font>
      <sz val="12"/>
      <color theme="1"/>
      <name val="Times New Roman"/>
      <family val="1"/>
      <charset val="238"/>
    </font>
    <font>
      <b/>
      <sz val="16"/>
      <color theme="1"/>
      <name val="Czcionka tekstu podstawowego"/>
      <charset val="238"/>
    </font>
    <font>
      <b/>
      <sz val="11"/>
      <color rgb="FFFF0000"/>
      <name val="Czcionka tekstu podstawowego"/>
      <charset val="238"/>
    </font>
    <font>
      <b/>
      <sz val="12"/>
      <color rgb="FFFF0000"/>
      <name val="Times New Roman"/>
      <family val="1"/>
      <charset val="238"/>
    </font>
    <font>
      <b/>
      <sz val="10"/>
      <color rgb="FFFF0000"/>
      <name val="Times New Roman"/>
      <family val="1"/>
      <charset val="238"/>
    </font>
  </fonts>
  <fills count="3">
    <fill>
      <patternFill patternType="none"/>
    </fill>
    <fill>
      <patternFill patternType="gray125"/>
    </fill>
    <fill>
      <patternFill patternType="solid">
        <fgColor rgb="FFF2F2F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rgb="FF000000"/>
      </left>
      <right/>
      <top/>
      <bottom/>
      <diagonal/>
    </border>
    <border>
      <left style="medium">
        <color rgb="FF000000"/>
      </left>
      <right style="medium">
        <color rgb="FF000000"/>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2">
    <xf numFmtId="0" fontId="0" fillId="0" borderId="0"/>
    <xf numFmtId="165" fontId="1" fillId="0" borderId="0" applyBorder="0" applyProtection="0"/>
  </cellStyleXfs>
  <cellXfs count="29">
    <xf numFmtId="0" fontId="0" fillId="0" borderId="0" xfId="0"/>
    <xf numFmtId="0" fontId="0" fillId="0" borderId="0" xfId="0" applyAlignment="1">
      <alignment horizontal="left"/>
    </xf>
    <xf numFmtId="164" fontId="7" fillId="0" borderId="1" xfId="0" applyNumberFormat="1" applyFont="1" applyBorder="1" applyAlignment="1">
      <alignment horizontal="right" vertical="center" readingOrder="1"/>
    </xf>
    <xf numFmtId="9" fontId="7" fillId="0" borderId="1" xfId="0" applyNumberFormat="1" applyFont="1" applyBorder="1" applyAlignment="1">
      <alignment horizontal="right" vertical="center" readingOrder="1"/>
    </xf>
    <xf numFmtId="0" fontId="6" fillId="0" borderId="0" xfId="0" applyFont="1" applyAlignment="1">
      <alignment horizontal="left" wrapText="1" readingOrder="1"/>
    </xf>
    <xf numFmtId="0" fontId="5" fillId="0" borderId="1" xfId="0" applyFont="1" applyBorder="1" applyAlignment="1">
      <alignment horizontal="center" vertical="center" wrapText="1"/>
    </xf>
    <xf numFmtId="0" fontId="1" fillId="0" borderId="2" xfId="0" applyFont="1" applyBorder="1" applyAlignment="1">
      <alignment horizontal="center" wrapText="1"/>
    </xf>
    <xf numFmtId="0" fontId="4" fillId="0" borderId="3" xfId="0" applyFont="1" applyBorder="1" applyAlignment="1">
      <alignment horizontal="center" wrapText="1" readingOrder="1"/>
    </xf>
    <xf numFmtId="0" fontId="3" fillId="0" borderId="3" xfId="0" applyFont="1" applyBorder="1" applyAlignment="1">
      <alignment horizontal="center" wrapText="1" readingOrder="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0" fillId="0" borderId="1" xfId="0" applyFont="1" applyBorder="1" applyAlignment="1">
      <alignment wrapText="1"/>
    </xf>
    <xf numFmtId="0" fontId="8" fillId="0" borderId="4" xfId="0" applyFont="1" applyBorder="1" applyAlignment="1">
      <alignment horizontal="center"/>
    </xf>
    <xf numFmtId="0" fontId="8" fillId="0" borderId="5" xfId="0" applyFont="1" applyBorder="1" applyAlignment="1">
      <alignment horizontal="center"/>
    </xf>
    <xf numFmtId="1" fontId="8" fillId="0" borderId="4" xfId="0" applyNumberFormat="1" applyFont="1" applyBorder="1" applyAlignment="1">
      <alignment horizontal="center"/>
    </xf>
    <xf numFmtId="164" fontId="8" fillId="0" borderId="4" xfId="0" applyNumberFormat="1" applyFont="1" applyBorder="1" applyAlignment="1">
      <alignment horizontal="center"/>
    </xf>
    <xf numFmtId="164" fontId="8" fillId="0" borderId="4" xfId="0" applyNumberFormat="1" applyFont="1" applyBorder="1"/>
    <xf numFmtId="0" fontId="0" fillId="0" borderId="1" xfId="0" applyBorder="1"/>
    <xf numFmtId="165" fontId="11" fillId="0" borderId="0" xfId="1" applyFont="1" applyAlignment="1">
      <alignment vertical="top" wrapText="1"/>
    </xf>
    <xf numFmtId="165" fontId="7" fillId="0" borderId="0" xfId="1" applyFont="1" applyAlignment="1">
      <alignment horizontal="center" vertical="center" wrapText="1"/>
    </xf>
    <xf numFmtId="165" fontId="7" fillId="0" borderId="0" xfId="1" applyFont="1"/>
    <xf numFmtId="0" fontId="12" fillId="2" borderId="1" xfId="0" applyFont="1" applyFill="1" applyBorder="1" applyAlignment="1">
      <alignment horizontal="center" vertical="center" wrapText="1"/>
    </xf>
    <xf numFmtId="0" fontId="0" fillId="0" borderId="1" xfId="0" applyBorder="1" applyAlignment="1">
      <alignment wrapText="1"/>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0" fontId="9" fillId="0" borderId="0" xfId="0" applyFont="1" applyAlignment="1">
      <alignment horizontal="center"/>
    </xf>
    <xf numFmtId="0" fontId="0" fillId="0" borderId="0" xfId="0" applyAlignment="1">
      <alignment horizontal="center"/>
    </xf>
    <xf numFmtId="0" fontId="8" fillId="0" borderId="4" xfId="0" applyFont="1" applyBorder="1" applyAlignment="1">
      <alignment horizontal="center"/>
    </xf>
  </cellXfs>
  <cellStyles count="2">
    <cellStyle name="Excel Built-in Normal" xfId="1" xr:uid="{CFB15C0D-3A70-400B-A13B-4EDCB25E11DB}"/>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7"/>
  <sheetViews>
    <sheetView tabSelected="1" topLeftCell="A28" zoomScaleNormal="100" workbookViewId="0">
      <selection activeCell="F38" sqref="F38"/>
    </sheetView>
  </sheetViews>
  <sheetFormatPr defaultColWidth="8.875" defaultRowHeight="14.25"/>
  <cols>
    <col min="1" max="1" width="4.625" customWidth="1"/>
    <col min="2" max="2" width="41.625" customWidth="1"/>
    <col min="4" max="4" width="12.125" customWidth="1"/>
    <col min="5" max="5" width="12" customWidth="1"/>
    <col min="6" max="6" width="22.875" customWidth="1"/>
    <col min="7" max="7" width="12.125" customWidth="1"/>
    <col min="8" max="8" width="27.375" customWidth="1"/>
  </cols>
  <sheetData>
    <row r="1" spans="1:8" ht="20.25">
      <c r="B1" s="26" t="s">
        <v>9</v>
      </c>
      <c r="C1" s="27"/>
      <c r="D1" s="27"/>
      <c r="E1" s="27"/>
      <c r="F1" s="27"/>
      <c r="G1" s="27"/>
    </row>
    <row r="2" spans="1:8" ht="101.45" customHeight="1">
      <c r="A2" s="9"/>
      <c r="B2" s="10" t="s">
        <v>0</v>
      </c>
      <c r="C2" s="11" t="s">
        <v>1</v>
      </c>
      <c r="D2" s="11" t="s">
        <v>2</v>
      </c>
      <c r="E2" s="11" t="s">
        <v>4</v>
      </c>
      <c r="F2" s="22" t="s">
        <v>5</v>
      </c>
      <c r="G2" s="11" t="s">
        <v>3</v>
      </c>
      <c r="H2" s="12"/>
    </row>
    <row r="3" spans="1:8" ht="15">
      <c r="A3" s="6">
        <v>1</v>
      </c>
      <c r="B3" s="7">
        <v>2</v>
      </c>
      <c r="C3" s="8">
        <v>3</v>
      </c>
      <c r="D3" s="8">
        <v>4</v>
      </c>
      <c r="E3" s="8">
        <v>5</v>
      </c>
      <c r="F3" s="8">
        <v>6</v>
      </c>
      <c r="G3" s="8">
        <v>7</v>
      </c>
      <c r="H3" s="8">
        <v>8</v>
      </c>
    </row>
    <row r="4" spans="1:8" ht="171">
      <c r="A4" s="5">
        <v>1</v>
      </c>
      <c r="B4" s="23" t="s">
        <v>10</v>
      </c>
      <c r="C4" s="24" t="s">
        <v>11</v>
      </c>
      <c r="D4" s="25">
        <v>340</v>
      </c>
      <c r="E4" s="2"/>
      <c r="F4" s="3"/>
      <c r="G4" s="2">
        <f>D4*E4</f>
        <v>0</v>
      </c>
      <c r="H4" s="18"/>
    </row>
    <row r="5" spans="1:8" ht="156.75">
      <c r="A5" s="5">
        <v>2</v>
      </c>
      <c r="B5" s="23" t="s">
        <v>12</v>
      </c>
      <c r="C5" s="24" t="s">
        <v>11</v>
      </c>
      <c r="D5" s="25">
        <v>1400</v>
      </c>
      <c r="E5" s="2"/>
      <c r="F5" s="3"/>
      <c r="G5" s="2">
        <f t="shared" ref="G5:G27" si="0">D5*E5</f>
        <v>0</v>
      </c>
      <c r="H5" s="18"/>
    </row>
    <row r="6" spans="1:8" ht="171">
      <c r="A6" s="5">
        <v>3</v>
      </c>
      <c r="B6" s="23" t="s">
        <v>13</v>
      </c>
      <c r="C6" s="24" t="s">
        <v>11</v>
      </c>
      <c r="D6" s="25">
        <v>300</v>
      </c>
      <c r="E6" s="2"/>
      <c r="F6" s="3"/>
      <c r="G6" s="2">
        <f t="shared" si="0"/>
        <v>0</v>
      </c>
      <c r="H6" s="18"/>
    </row>
    <row r="7" spans="1:8" ht="213.75">
      <c r="A7" s="5">
        <v>4</v>
      </c>
      <c r="B7" s="23" t="s">
        <v>14</v>
      </c>
      <c r="C7" s="24" t="s">
        <v>11</v>
      </c>
      <c r="D7" s="25">
        <v>1400</v>
      </c>
      <c r="E7" s="2"/>
      <c r="F7" s="3"/>
      <c r="G7" s="2">
        <f t="shared" si="0"/>
        <v>0</v>
      </c>
      <c r="H7" s="18"/>
    </row>
    <row r="8" spans="1:8" ht="185.25">
      <c r="A8" s="5">
        <v>5</v>
      </c>
      <c r="B8" s="23" t="s">
        <v>15</v>
      </c>
      <c r="C8" s="24" t="s">
        <v>11</v>
      </c>
      <c r="D8" s="25">
        <v>700</v>
      </c>
      <c r="E8" s="2"/>
      <c r="F8" s="3"/>
      <c r="G8" s="2">
        <f t="shared" si="0"/>
        <v>0</v>
      </c>
      <c r="H8" s="18"/>
    </row>
    <row r="9" spans="1:8" ht="185.25">
      <c r="A9" s="5">
        <v>6</v>
      </c>
      <c r="B9" s="23" t="s">
        <v>16</v>
      </c>
      <c r="C9" s="24" t="s">
        <v>11</v>
      </c>
      <c r="D9" s="25">
        <v>800</v>
      </c>
      <c r="E9" s="2"/>
      <c r="F9" s="3"/>
      <c r="G9" s="2">
        <f t="shared" si="0"/>
        <v>0</v>
      </c>
      <c r="H9" s="18"/>
    </row>
    <row r="10" spans="1:8" ht="85.5">
      <c r="A10" s="5">
        <v>7</v>
      </c>
      <c r="B10" s="23" t="s">
        <v>17</v>
      </c>
      <c r="C10" s="24" t="s">
        <v>11</v>
      </c>
      <c r="D10" s="25">
        <v>400</v>
      </c>
      <c r="E10" s="2"/>
      <c r="F10" s="3"/>
      <c r="G10" s="2">
        <f t="shared" si="0"/>
        <v>0</v>
      </c>
      <c r="H10" s="18"/>
    </row>
    <row r="11" spans="1:8" ht="156.75">
      <c r="A11" s="5">
        <v>8</v>
      </c>
      <c r="B11" s="23" t="s">
        <v>18</v>
      </c>
      <c r="C11" s="24" t="s">
        <v>11</v>
      </c>
      <c r="D11" s="25">
        <v>100</v>
      </c>
      <c r="E11" s="2"/>
      <c r="F11" s="3"/>
      <c r="G11" s="2">
        <f t="shared" si="0"/>
        <v>0</v>
      </c>
      <c r="H11" s="18"/>
    </row>
    <row r="12" spans="1:8" ht="156.75">
      <c r="A12" s="5">
        <v>9</v>
      </c>
      <c r="B12" s="23" t="s">
        <v>19</v>
      </c>
      <c r="C12" s="24" t="s">
        <v>11</v>
      </c>
      <c r="D12" s="25">
        <v>1400</v>
      </c>
      <c r="E12" s="2"/>
      <c r="F12" s="3"/>
      <c r="G12" s="2">
        <f t="shared" si="0"/>
        <v>0</v>
      </c>
      <c r="H12" s="18"/>
    </row>
    <row r="13" spans="1:8" ht="156.75">
      <c r="A13" s="5">
        <v>10</v>
      </c>
      <c r="B13" s="23" t="s">
        <v>20</v>
      </c>
      <c r="C13" s="24" t="s">
        <v>11</v>
      </c>
      <c r="D13" s="25">
        <v>200</v>
      </c>
      <c r="E13" s="2"/>
      <c r="F13" s="3"/>
      <c r="G13" s="2">
        <f t="shared" si="0"/>
        <v>0</v>
      </c>
      <c r="H13" s="18"/>
    </row>
    <row r="14" spans="1:8" ht="171">
      <c r="A14" s="5">
        <v>11</v>
      </c>
      <c r="B14" s="23" t="s">
        <v>21</v>
      </c>
      <c r="C14" s="24" t="s">
        <v>11</v>
      </c>
      <c r="D14" s="25">
        <v>300</v>
      </c>
      <c r="E14" s="2"/>
      <c r="F14" s="3"/>
      <c r="G14" s="2">
        <f t="shared" si="0"/>
        <v>0</v>
      </c>
      <c r="H14" s="18"/>
    </row>
    <row r="15" spans="1:8" ht="156.75">
      <c r="A15" s="5">
        <v>12</v>
      </c>
      <c r="B15" s="23" t="s">
        <v>22</v>
      </c>
      <c r="C15" s="24" t="s">
        <v>11</v>
      </c>
      <c r="D15" s="25">
        <v>300</v>
      </c>
      <c r="E15" s="2"/>
      <c r="F15" s="3"/>
      <c r="G15" s="2">
        <f t="shared" si="0"/>
        <v>0</v>
      </c>
      <c r="H15" s="18"/>
    </row>
    <row r="16" spans="1:8" ht="171">
      <c r="A16" s="5">
        <v>13</v>
      </c>
      <c r="B16" s="23" t="s">
        <v>23</v>
      </c>
      <c r="C16" s="24" t="s">
        <v>11</v>
      </c>
      <c r="D16" s="25">
        <v>800</v>
      </c>
      <c r="E16" s="2"/>
      <c r="F16" s="3"/>
      <c r="G16" s="2">
        <f t="shared" si="0"/>
        <v>0</v>
      </c>
      <c r="H16" s="18"/>
    </row>
    <row r="17" spans="1:8" ht="171">
      <c r="A17" s="5">
        <v>14</v>
      </c>
      <c r="B17" s="23" t="s">
        <v>24</v>
      </c>
      <c r="C17" s="24" t="s">
        <v>11</v>
      </c>
      <c r="D17" s="25">
        <v>150</v>
      </c>
      <c r="E17" s="2"/>
      <c r="F17" s="3"/>
      <c r="G17" s="2">
        <f t="shared" si="0"/>
        <v>0</v>
      </c>
      <c r="H17" s="18"/>
    </row>
    <row r="18" spans="1:8" ht="171">
      <c r="A18" s="5">
        <v>15</v>
      </c>
      <c r="B18" s="23" t="s">
        <v>25</v>
      </c>
      <c r="C18" s="24" t="s">
        <v>26</v>
      </c>
      <c r="D18" s="25">
        <v>100</v>
      </c>
      <c r="E18" s="2"/>
      <c r="F18" s="3"/>
      <c r="G18" s="2">
        <f t="shared" si="0"/>
        <v>0</v>
      </c>
      <c r="H18" s="18"/>
    </row>
    <row r="19" spans="1:8" ht="171">
      <c r="A19" s="5">
        <v>16</v>
      </c>
      <c r="B19" s="23" t="s">
        <v>27</v>
      </c>
      <c r="C19" s="24" t="s">
        <v>11</v>
      </c>
      <c r="D19" s="25">
        <v>400</v>
      </c>
      <c r="E19" s="2"/>
      <c r="F19" s="3"/>
      <c r="G19" s="2">
        <f t="shared" si="0"/>
        <v>0</v>
      </c>
      <c r="H19" s="18"/>
    </row>
    <row r="20" spans="1:8" ht="228">
      <c r="A20" s="5">
        <v>17</v>
      </c>
      <c r="B20" s="23" t="s">
        <v>28</v>
      </c>
      <c r="C20" s="24" t="s">
        <v>11</v>
      </c>
      <c r="D20" s="25">
        <v>400</v>
      </c>
      <c r="E20" s="2"/>
      <c r="F20" s="3"/>
      <c r="G20" s="2">
        <f t="shared" si="0"/>
        <v>0</v>
      </c>
      <c r="H20" s="18"/>
    </row>
    <row r="21" spans="1:8" ht="185.25">
      <c r="A21" s="5">
        <v>18</v>
      </c>
      <c r="B21" s="23" t="s">
        <v>29</v>
      </c>
      <c r="C21" s="24" t="s">
        <v>11</v>
      </c>
      <c r="D21" s="25">
        <v>100</v>
      </c>
      <c r="E21" s="2"/>
      <c r="F21" s="3"/>
      <c r="G21" s="2">
        <f t="shared" si="0"/>
        <v>0</v>
      </c>
      <c r="H21" s="18"/>
    </row>
    <row r="22" spans="1:8" ht="185.25">
      <c r="A22" s="5">
        <v>19</v>
      </c>
      <c r="B22" s="23" t="s">
        <v>30</v>
      </c>
      <c r="C22" s="24" t="s">
        <v>11</v>
      </c>
      <c r="D22" s="25">
        <v>200</v>
      </c>
      <c r="E22" s="2"/>
      <c r="F22" s="3"/>
      <c r="G22" s="2">
        <f t="shared" si="0"/>
        <v>0</v>
      </c>
      <c r="H22" s="18"/>
    </row>
    <row r="23" spans="1:8" ht="28.5">
      <c r="A23" s="5">
        <v>20</v>
      </c>
      <c r="B23" s="23" t="s">
        <v>31</v>
      </c>
      <c r="C23" s="24" t="s">
        <v>11</v>
      </c>
      <c r="D23" s="25">
        <v>700</v>
      </c>
      <c r="E23" s="2"/>
      <c r="F23" s="3"/>
      <c r="G23" s="2">
        <f t="shared" si="0"/>
        <v>0</v>
      </c>
      <c r="H23" s="18"/>
    </row>
    <row r="24" spans="1:8" ht="28.5">
      <c r="A24" s="5">
        <v>21</v>
      </c>
      <c r="B24" s="23" t="s">
        <v>32</v>
      </c>
      <c r="C24" s="24" t="s">
        <v>11</v>
      </c>
      <c r="D24" s="25">
        <v>850</v>
      </c>
      <c r="E24" s="2"/>
      <c r="F24" s="3"/>
      <c r="G24" s="2">
        <f t="shared" si="0"/>
        <v>0</v>
      </c>
      <c r="H24" s="18"/>
    </row>
    <row r="25" spans="1:8" ht="28.5">
      <c r="A25" s="5">
        <v>22</v>
      </c>
      <c r="B25" s="23" t="s">
        <v>33</v>
      </c>
      <c r="C25" s="24" t="s">
        <v>11</v>
      </c>
      <c r="D25" s="25">
        <v>140</v>
      </c>
      <c r="E25" s="2"/>
      <c r="F25" s="3"/>
      <c r="G25" s="2">
        <f t="shared" si="0"/>
        <v>0</v>
      </c>
      <c r="H25" s="18"/>
    </row>
    <row r="26" spans="1:8" ht="185.25">
      <c r="A26" s="5">
        <v>23</v>
      </c>
      <c r="B26" s="23" t="s">
        <v>34</v>
      </c>
      <c r="C26" s="24" t="s">
        <v>11</v>
      </c>
      <c r="D26" s="25">
        <v>700</v>
      </c>
      <c r="E26" s="2"/>
      <c r="F26" s="3"/>
      <c r="G26" s="2">
        <f t="shared" si="0"/>
        <v>0</v>
      </c>
      <c r="H26" s="18"/>
    </row>
    <row r="27" spans="1:8" ht="171">
      <c r="A27" s="5">
        <v>24</v>
      </c>
      <c r="B27" s="23" t="s">
        <v>35</v>
      </c>
      <c r="C27" s="24" t="s">
        <v>11</v>
      </c>
      <c r="D27" s="25">
        <v>140</v>
      </c>
      <c r="E27" s="2"/>
      <c r="F27" s="3"/>
      <c r="G27" s="2">
        <f t="shared" si="0"/>
        <v>0</v>
      </c>
      <c r="H27" s="18"/>
    </row>
    <row r="28" spans="1:8" ht="21.75" customHeight="1">
      <c r="A28" s="28" t="s">
        <v>7</v>
      </c>
      <c r="B28" s="28"/>
      <c r="C28" s="14" t="s">
        <v>6</v>
      </c>
      <c r="D28" s="15" t="s">
        <v>6</v>
      </c>
      <c r="E28" s="16" t="s">
        <v>6</v>
      </c>
      <c r="F28" s="13" t="s">
        <v>6</v>
      </c>
      <c r="G28" s="17">
        <f>SUM(G4:G27)</f>
        <v>0</v>
      </c>
    </row>
    <row r="29" spans="1:8" ht="14.1" customHeight="1">
      <c r="B29" s="4"/>
    </row>
    <row r="30" spans="1:8" ht="14.1" customHeight="1">
      <c r="C30" s="1"/>
    </row>
    <row r="31" spans="1:8" ht="156" customHeight="1">
      <c r="B31" s="19" t="s">
        <v>8</v>
      </c>
      <c r="C31" s="20"/>
      <c r="D31" s="20"/>
      <c r="E31" s="21"/>
      <c r="F31" s="19" t="s">
        <v>36</v>
      </c>
    </row>
    <row r="32" spans="1:8" ht="14.1" customHeight="1"/>
    <row r="33" ht="14.1" customHeight="1"/>
    <row r="34" ht="14.1" customHeight="1"/>
    <row r="35" ht="14.1" customHeight="1"/>
    <row r="36" ht="14.1" customHeight="1"/>
    <row r="37" ht="14.1" customHeight="1"/>
    <row r="38" ht="14.1" customHeight="1"/>
    <row r="39" ht="14.1" customHeight="1"/>
    <row r="40" ht="14.1" customHeight="1"/>
    <row r="41" ht="14.1" customHeight="1"/>
    <row r="42" ht="14.1" customHeight="1"/>
    <row r="43" ht="14.1" customHeight="1"/>
    <row r="44" ht="14.1" customHeight="1"/>
    <row r="45" ht="14.1" customHeight="1"/>
    <row r="46" ht="14.1" customHeight="1"/>
    <row r="47" ht="14.1" customHeight="1"/>
  </sheetData>
  <sortState xmlns:xlrd2="http://schemas.microsoft.com/office/spreadsheetml/2017/richdata2" ref="B4:G27">
    <sortCondition ref="B4:B27"/>
  </sortState>
  <mergeCells count="2">
    <mergeCell ref="B1:G1"/>
    <mergeCell ref="A28:B28"/>
  </mergeCells>
  <pageMargins left="0.7" right="0.7" top="0.75" bottom="0.75" header="0.3" footer="0.3"/>
  <pageSetup paperSize="9" scale="7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8.875" defaultRowHeight="14.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8.875" defaultRowHeight="14.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Arkusz1</vt:lpstr>
      <vt:lpstr>Arkusz2</vt:lpstr>
      <vt:lpstr>Arkusz3</vt:lpstr>
    </vt:vector>
  </TitlesOfParts>
  <Company>Ministrerstwo Edukacji Narodowej</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VIOLA</dc:creator>
  <cp:lastModifiedBy>Agnieszka Kulik</cp:lastModifiedBy>
  <cp:lastPrinted>2025-10-22T12:10:18Z</cp:lastPrinted>
  <dcterms:created xsi:type="dcterms:W3CDTF">2024-11-15T20:21:54Z</dcterms:created>
  <dcterms:modified xsi:type="dcterms:W3CDTF">2025-11-23T13:10:10Z</dcterms:modified>
</cp:coreProperties>
</file>